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<sst xmlns="http://schemas.openxmlformats.org/spreadsheetml/2006/main" count="30">
  <si>
    <t>2018年硕士研究生第二批复试拟录取名单（国家文化产业研究中心、人文社会科学高等研究院）</t>
  </si>
  <si>
    <t>序号</t>
  </si>
  <si>
    <t>考生姓名</t>
  </si>
  <si>
    <t>拟录取专业</t>
  </si>
  <si>
    <t>性别</t>
  </si>
  <si>
    <t>专业面试分数</t>
  </si>
  <si>
    <t>英语面试分数</t>
  </si>
  <si>
    <t>笔试分数</t>
  </si>
  <si>
    <t>最终分数</t>
  </si>
  <si>
    <t>总分</t>
  </si>
  <si>
    <t>综合</t>
  </si>
  <si>
    <t>贾咪雪</t>
  </si>
  <si>
    <t>计算机科学技术</t>
  </si>
  <si>
    <t>女</t>
  </si>
  <si>
    <t>张晓智</t>
  </si>
  <si>
    <t>男</t>
  </si>
  <si>
    <t>陈仪</t>
  </si>
  <si>
    <t>中国史</t>
  </si>
  <si>
    <t>周昆</t>
  </si>
  <si>
    <t>施赟</t>
  </si>
  <si>
    <t>任正</t>
  </si>
  <si>
    <t>汪奕</t>
  </si>
  <si>
    <t>农村发展 全日制</t>
  </si>
  <si>
    <t>张凌晨</t>
  </si>
  <si>
    <t>黄紫英</t>
  </si>
  <si>
    <t>王伟</t>
  </si>
  <si>
    <t>农村发展 非全日制</t>
  </si>
  <si>
    <t xml:space="preserve"> 彭婷惠</t>
  </si>
  <si>
    <t>唐景荣</t>
  </si>
  <si>
    <t>杨焕焕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</si>
</sst>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7" applyNumberFormat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5" fillId="4" borderId="5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14">
    <xf numFmtId="0" fontId="0" fillId="0" borderId="0" xfId="0"/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50" applyFont="1" applyBorder="1" applyAlignment="1">
      <alignment horizontal="center" vertical="center"/>
    </xf>
    <xf numFmtId="176" fontId="3" fillId="0" borderId="3" xfId="5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zoomScale="120" zoomScaleNormal="120" workbookViewId="0">
      <selection activeCell="J16" sqref="J16"/>
    </sheetView>
  </sheetViews>
  <sheetFormatPr defaultColWidth="9" defaultRowHeight="13.5"/>
  <cols>
    <col min="2" max="2" width="11.25" customWidth="1"/>
    <col min="3" max="3" width="22.7083333333333" customWidth="1"/>
    <col min="4" max="4" width="7.66666666666667" customWidth="1"/>
    <col min="5" max="5" width="15.9333333333333" style="1" customWidth="1"/>
    <col min="6" max="6" width="15.725" style="2" customWidth="1"/>
    <col min="7" max="7" width="11.35" style="1" customWidth="1"/>
    <col min="8" max="8" width="11.5666666666667" style="2" customWidth="1"/>
    <col min="9" max="9" width="8.33333333333333" style="1" customWidth="1"/>
    <col min="10" max="10" width="9.9" style="1" customWidth="1"/>
  </cols>
  <sheetData>
    <row r="1" ht="30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13"/>
    </row>
    <row r="2" ht="20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6" t="s">
        <v>7</v>
      </c>
      <c r="H2" s="7" t="s">
        <v>8</v>
      </c>
      <c r="I2" s="5" t="s">
        <v>9</v>
      </c>
      <c r="J2" s="7" t="s">
        <v>10</v>
      </c>
    </row>
    <row r="3" ht="20" customHeight="1" spans="1:10">
      <c r="A3" s="8">
        <v>1</v>
      </c>
      <c r="B3" s="9" t="s">
        <v>11</v>
      </c>
      <c r="C3" s="9" t="s">
        <v>12</v>
      </c>
      <c r="D3" s="9" t="s">
        <v>13</v>
      </c>
      <c r="E3" s="10">
        <v>86</v>
      </c>
      <c r="F3" s="11">
        <v>74.3333333333333</v>
      </c>
      <c r="G3" s="8">
        <v>93</v>
      </c>
      <c r="H3" s="12">
        <f>E3*0.4+F3*0.2+G3*0.4</f>
        <v>86.4666666666667</v>
      </c>
      <c r="I3" s="9">
        <v>337</v>
      </c>
      <c r="J3" s="12">
        <f>H3*0.4+I3/5*0.6</f>
        <v>75.0266666666667</v>
      </c>
    </row>
    <row r="4" ht="20" customHeight="1" spans="1:10">
      <c r="A4" s="8">
        <v>2</v>
      </c>
      <c r="B4" s="9" t="s">
        <v>14</v>
      </c>
      <c r="C4" s="9" t="s">
        <v>12</v>
      </c>
      <c r="D4" s="9" t="s">
        <v>15</v>
      </c>
      <c r="E4" s="10">
        <v>89.2</v>
      </c>
      <c r="F4" s="11">
        <v>78</v>
      </c>
      <c r="G4" s="8">
        <v>94</v>
      </c>
      <c r="H4" s="12">
        <f t="shared" ref="H4:H16" si="0">E4*0.4+F4*0.2+G4*0.4</f>
        <v>88.88</v>
      </c>
      <c r="I4" s="9">
        <v>368</v>
      </c>
      <c r="J4" s="12">
        <f t="shared" ref="J4:J16" si="1">H4*0.4+I4/5*0.6</f>
        <v>79.712</v>
      </c>
    </row>
    <row r="5" ht="20" customHeight="1" spans="1:10">
      <c r="A5" s="8"/>
      <c r="B5" s="9"/>
      <c r="C5" s="9"/>
      <c r="D5" s="9"/>
      <c r="E5" s="10"/>
      <c r="F5" s="11"/>
      <c r="G5" s="8"/>
      <c r="H5" s="12"/>
      <c r="I5" s="9"/>
      <c r="J5" s="12"/>
    </row>
    <row r="6" ht="20" customHeight="1" spans="1:10">
      <c r="A6" s="9">
        <v>1</v>
      </c>
      <c r="B6" s="9" t="s">
        <v>16</v>
      </c>
      <c r="C6" s="9" t="s">
        <v>17</v>
      </c>
      <c r="D6" s="9" t="s">
        <v>13</v>
      </c>
      <c r="E6" s="10">
        <v>88.8</v>
      </c>
      <c r="F6" s="11">
        <v>71.3333333333333</v>
      </c>
      <c r="G6" s="8">
        <v>90</v>
      </c>
      <c r="H6" s="12">
        <f t="shared" si="0"/>
        <v>85.7866666666667</v>
      </c>
      <c r="I6" s="9">
        <v>325</v>
      </c>
      <c r="J6" s="12">
        <f t="shared" si="1"/>
        <v>73.3146666666667</v>
      </c>
    </row>
    <row r="7" ht="20" customHeight="1" spans="1:10">
      <c r="A7" s="9">
        <v>2</v>
      </c>
      <c r="B7" s="9" t="s">
        <v>18</v>
      </c>
      <c r="C7" s="9" t="s">
        <v>17</v>
      </c>
      <c r="D7" s="9" t="s">
        <v>15</v>
      </c>
      <c r="E7" s="10">
        <v>85.8</v>
      </c>
      <c r="F7" s="11">
        <v>74</v>
      </c>
      <c r="G7" s="8">
        <v>84</v>
      </c>
      <c r="H7" s="12">
        <f t="shared" si="0"/>
        <v>82.72</v>
      </c>
      <c r="I7" s="9">
        <v>332</v>
      </c>
      <c r="J7" s="12">
        <f t="shared" si="1"/>
        <v>72.928</v>
      </c>
    </row>
    <row r="8" ht="20" customHeight="1" spans="1:10">
      <c r="A8" s="9">
        <v>3</v>
      </c>
      <c r="B8" s="9" t="s">
        <v>19</v>
      </c>
      <c r="C8" s="9" t="s">
        <v>17</v>
      </c>
      <c r="D8" s="9" t="s">
        <v>15</v>
      </c>
      <c r="E8" s="10">
        <v>88</v>
      </c>
      <c r="F8" s="11">
        <v>75.6666666666667</v>
      </c>
      <c r="G8" s="8">
        <v>90</v>
      </c>
      <c r="H8" s="12">
        <f t="shared" si="0"/>
        <v>86.3333333333333</v>
      </c>
      <c r="I8" s="9">
        <v>384</v>
      </c>
      <c r="J8" s="12">
        <f t="shared" si="1"/>
        <v>80.6133333333333</v>
      </c>
    </row>
    <row r="9" ht="20" customHeight="1" spans="1:10">
      <c r="A9" s="9">
        <v>4</v>
      </c>
      <c r="B9" s="9" t="s">
        <v>20</v>
      </c>
      <c r="C9" s="9" t="s">
        <v>17</v>
      </c>
      <c r="D9" s="9" t="s">
        <v>15</v>
      </c>
      <c r="E9" s="10">
        <v>87.8</v>
      </c>
      <c r="F9" s="11">
        <v>79.3333333333333</v>
      </c>
      <c r="G9" s="8">
        <v>91</v>
      </c>
      <c r="H9" s="12">
        <f t="shared" si="0"/>
        <v>87.3866666666667</v>
      </c>
      <c r="I9" s="9">
        <v>368</v>
      </c>
      <c r="J9" s="12">
        <f t="shared" si="1"/>
        <v>79.1146666666667</v>
      </c>
    </row>
    <row r="10" ht="20" customHeight="1" spans="1:10">
      <c r="A10" s="9"/>
      <c r="B10" s="9"/>
      <c r="C10" s="9"/>
      <c r="D10" s="9"/>
      <c r="E10" s="10"/>
      <c r="F10" s="11"/>
      <c r="G10" s="8"/>
      <c r="H10" s="12"/>
      <c r="I10" s="9"/>
      <c r="J10" s="12"/>
    </row>
    <row r="11" ht="20" customHeight="1" spans="1:10">
      <c r="A11" s="9">
        <v>1</v>
      </c>
      <c r="B11" s="9" t="s">
        <v>21</v>
      </c>
      <c r="C11" s="9" t="s">
        <v>22</v>
      </c>
      <c r="D11" s="9" t="s">
        <v>13</v>
      </c>
      <c r="E11" s="10">
        <v>86.8</v>
      </c>
      <c r="F11" s="11">
        <v>74</v>
      </c>
      <c r="G11" s="8">
        <v>76</v>
      </c>
      <c r="H11" s="12">
        <f t="shared" si="0"/>
        <v>79.92</v>
      </c>
      <c r="I11" s="9">
        <v>339</v>
      </c>
      <c r="J11" s="12">
        <f t="shared" si="1"/>
        <v>72.648</v>
      </c>
    </row>
    <row r="12" ht="20" customHeight="1" spans="1:10">
      <c r="A12" s="9">
        <v>2</v>
      </c>
      <c r="B12" s="9" t="s">
        <v>23</v>
      </c>
      <c r="C12" s="9" t="s">
        <v>22</v>
      </c>
      <c r="D12" s="9" t="s">
        <v>13</v>
      </c>
      <c r="E12" s="10">
        <v>88.6</v>
      </c>
      <c r="F12" s="11">
        <v>63.3333333333333</v>
      </c>
      <c r="G12" s="8">
        <v>73</v>
      </c>
      <c r="H12" s="12">
        <f t="shared" si="0"/>
        <v>77.3066666666667</v>
      </c>
      <c r="I12" s="9">
        <v>334</v>
      </c>
      <c r="J12" s="12">
        <f t="shared" si="1"/>
        <v>71.0026666666667</v>
      </c>
    </row>
    <row r="13" ht="20" customHeight="1" spans="1:10">
      <c r="A13" s="9">
        <v>3</v>
      </c>
      <c r="B13" s="9" t="s">
        <v>24</v>
      </c>
      <c r="C13" s="9" t="s">
        <v>22</v>
      </c>
      <c r="D13" s="9" t="s">
        <v>13</v>
      </c>
      <c r="E13" s="10">
        <v>87.2</v>
      </c>
      <c r="F13" s="11">
        <v>81.6666666666667</v>
      </c>
      <c r="G13" s="8">
        <v>75</v>
      </c>
      <c r="H13" s="12">
        <f t="shared" si="0"/>
        <v>81.2133333333333</v>
      </c>
      <c r="I13" s="9">
        <v>356</v>
      </c>
      <c r="J13" s="12">
        <f t="shared" si="1"/>
        <v>75.2053333333333</v>
      </c>
    </row>
    <row r="14" ht="20" customHeight="1" spans="1:10">
      <c r="A14" s="9">
        <v>4</v>
      </c>
      <c r="B14" s="9" t="s">
        <v>25</v>
      </c>
      <c r="C14" s="9" t="s">
        <v>26</v>
      </c>
      <c r="D14" s="9" t="s">
        <v>15</v>
      </c>
      <c r="E14" s="10">
        <v>80.8</v>
      </c>
      <c r="F14" s="11">
        <v>72.6666666666667</v>
      </c>
      <c r="G14" s="8">
        <v>70</v>
      </c>
      <c r="H14" s="12">
        <f t="shared" si="0"/>
        <v>74.8533333333333</v>
      </c>
      <c r="I14" s="9">
        <v>339</v>
      </c>
      <c r="J14" s="12">
        <f t="shared" si="1"/>
        <v>70.6213333333333</v>
      </c>
    </row>
    <row r="15" ht="20" customHeight="1" spans="1:10">
      <c r="A15" s="9">
        <v>5</v>
      </c>
      <c r="B15" s="9" t="s">
        <v>27</v>
      </c>
      <c r="C15" s="9" t="s">
        <v>26</v>
      </c>
      <c r="D15" s="9" t="s">
        <v>13</v>
      </c>
      <c r="E15" s="10">
        <v>86.8</v>
      </c>
      <c r="F15" s="11">
        <v>83</v>
      </c>
      <c r="G15" s="8">
        <v>80</v>
      </c>
      <c r="H15" s="12">
        <f t="shared" si="0"/>
        <v>83.32</v>
      </c>
      <c r="I15" s="9">
        <v>348</v>
      </c>
      <c r="J15" s="12">
        <f t="shared" si="1"/>
        <v>75.088</v>
      </c>
    </row>
    <row r="16" ht="20" customHeight="1" spans="1:10">
      <c r="A16" s="9">
        <v>6</v>
      </c>
      <c r="B16" s="9" t="s">
        <v>28</v>
      </c>
      <c r="C16" s="9" t="s">
        <v>26</v>
      </c>
      <c r="D16" s="9" t="s">
        <v>15</v>
      </c>
      <c r="E16" s="10">
        <v>89.4</v>
      </c>
      <c r="F16" s="11">
        <v>74.3333333333333</v>
      </c>
      <c r="G16" s="8">
        <v>61</v>
      </c>
      <c r="H16" s="12">
        <f t="shared" si="0"/>
        <v>75.0266666666667</v>
      </c>
      <c r="I16" s="9">
        <v>312</v>
      </c>
      <c r="J16" s="12">
        <f t="shared" si="1"/>
        <v>67.4506666666667</v>
      </c>
    </row>
    <row r="17" ht="20" customHeight="1" spans="1:10">
      <c r="A17" s="9">
        <v>7</v>
      </c>
      <c r="B17" s="9" t="s">
        <v>29</v>
      </c>
      <c r="C17" s="9" t="s">
        <v>26</v>
      </c>
      <c r="D17" s="9" t="s">
        <v>13</v>
      </c>
      <c r="E17" s="11">
        <v>71.75</v>
      </c>
      <c r="F17" s="8">
        <v>74</v>
      </c>
      <c r="G17" s="8">
        <v>75</v>
      </c>
      <c r="H17" s="12">
        <v>73.5</v>
      </c>
      <c r="I17" s="9">
        <v>359</v>
      </c>
      <c r="J17" s="12">
        <v>72.48</v>
      </c>
    </row>
  </sheetData>
  <mergeCells count="1">
    <mergeCell ref="A1:J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Skyler</cp:lastModifiedBy>
  <dcterms:created xsi:type="dcterms:W3CDTF">2006-09-16T00:00:00Z</dcterms:created>
  <dcterms:modified xsi:type="dcterms:W3CDTF">2018-04-04T01:45:41Z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